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Arkusz1!$B$4:$S$26</definedName>
  </definedNames>
  <calcPr calcId="125725"/>
</workbook>
</file>

<file path=xl/calcChain.xml><?xml version="1.0" encoding="utf-8"?>
<calcChain xmlns="http://schemas.openxmlformats.org/spreadsheetml/2006/main">
  <c r="S25" i="1"/>
  <c r="S24"/>
  <c r="S20"/>
  <c r="Q25" l="1"/>
  <c r="S8"/>
  <c r="S16"/>
  <c r="Q8"/>
  <c r="Q16"/>
  <c r="Q20"/>
  <c r="S26"/>
  <c r="S13"/>
  <c r="Q26"/>
  <c r="Q13"/>
  <c r="Q12"/>
  <c r="S14"/>
  <c r="S12"/>
  <c r="S17"/>
  <c r="S9"/>
  <c r="S10"/>
  <c r="S11"/>
  <c r="S22"/>
  <c r="S5"/>
  <c r="S15"/>
  <c r="S18"/>
  <c r="S7"/>
  <c r="S19"/>
  <c r="S6"/>
  <c r="S4"/>
  <c r="S23"/>
  <c r="S21"/>
  <c r="Q7"/>
  <c r="Q19"/>
  <c r="Q21"/>
  <c r="Q22"/>
  <c r="Q18"/>
  <c r="Q6"/>
  <c r="Q14"/>
  <c r="Q10"/>
  <c r="Q17"/>
  <c r="Q9"/>
  <c r="Q15"/>
  <c r="Q11"/>
  <c r="Q4"/>
  <c r="Q5"/>
  <c r="Q24"/>
  <c r="Q23"/>
  <c r="Q27" l="1"/>
</calcChain>
</file>

<file path=xl/sharedStrings.xml><?xml version="1.0" encoding="utf-8"?>
<sst xmlns="http://schemas.openxmlformats.org/spreadsheetml/2006/main" count="51" uniqueCount="39">
  <si>
    <t>L.p.</t>
  </si>
  <si>
    <t>Nazwisko i Imię</t>
  </si>
  <si>
    <t>Waga ryb</t>
  </si>
  <si>
    <t>Punkty Razem</t>
  </si>
  <si>
    <t>Zajęte miejsce</t>
  </si>
  <si>
    <t>Waga ryb (g)</t>
  </si>
  <si>
    <t>Ilość punktów</t>
  </si>
  <si>
    <t>Piskorek Jarosław</t>
  </si>
  <si>
    <t>Gracz Dariusz</t>
  </si>
  <si>
    <t>Zawody</t>
  </si>
  <si>
    <t>Najgorszy wynik (pkt)</t>
  </si>
  <si>
    <t>Miśtura Robert</t>
  </si>
  <si>
    <t>Nitka Hubert</t>
  </si>
  <si>
    <t>Blicharz Andrzej</t>
  </si>
  <si>
    <t>Blicharz Danuta</t>
  </si>
  <si>
    <t>Wiśniewski Marek</t>
  </si>
  <si>
    <t>Nowak Krystian</t>
  </si>
  <si>
    <t>Tadeusz Marcin</t>
  </si>
  <si>
    <t>Blicharz Maria</t>
  </si>
  <si>
    <t>Blicharz Zbigniew</t>
  </si>
  <si>
    <t>Gracz Czesław</t>
  </si>
  <si>
    <t>KLASYFIKACJA GENERALNA "WĘDKARZ ROKU 2016"</t>
  </si>
  <si>
    <t>Zawody 17.04.2016r.</t>
  </si>
  <si>
    <t>Zawody 08.05.2016r.</t>
  </si>
  <si>
    <t>Zawody 03.07.2016r.</t>
  </si>
  <si>
    <t>Zawody 07.08.2016r.</t>
  </si>
  <si>
    <t>Zawody 04.09.2016r.</t>
  </si>
  <si>
    <t>Bartol Dominik</t>
  </si>
  <si>
    <t>Styszyński Tomasz</t>
  </si>
  <si>
    <t>Wietrzyński Marian</t>
  </si>
  <si>
    <t>Gzikowski Mikołaj</t>
  </si>
  <si>
    <t>Kiciński Maciej</t>
  </si>
  <si>
    <t>Wleczyk Zbigniew</t>
  </si>
  <si>
    <t>Włodarczak Aleksander</t>
  </si>
  <si>
    <t>Nowacki Damian</t>
  </si>
  <si>
    <t>Gidaszewski Hubert</t>
  </si>
  <si>
    <t>Miężalski Grzegorz</t>
  </si>
  <si>
    <t>Baranowski Stanisław</t>
  </si>
  <si>
    <t>Zawody 09.10.2016r.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</si>
</sst>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1" fontId="1" fillId="0" borderId="1" xfId="0" applyNumberFormat="1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1" fontId="1" fillId="0" borderId="3" xfId="0" applyNumberFormat="1" applyFont="1" applyFill="1" applyBorder="1"/>
    <xf numFmtId="0" fontId="1" fillId="0" borderId="3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zoomScaleNormal="100" workbookViewId="0">
      <selection activeCell="M4" sqref="M4"/>
    </sheetView>
  </sheetViews>
  <sheetFormatPr defaultRowHeight="12.75"/>
  <cols>
    <col min="1" max="1" width="4.42578125" style="1" customWidth="1"/>
    <col min="2" max="2" width="16.85546875" customWidth="1"/>
    <col min="3" max="3" width="9.5703125" customWidth="1"/>
    <col min="4" max="4" width="10.42578125" customWidth="1"/>
    <col min="5" max="5" width="10.140625" customWidth="1"/>
    <col min="6" max="6" width="10.42578125" customWidth="1"/>
    <col min="7" max="7" width="10" customWidth="1"/>
    <col min="8" max="8" width="10.42578125" customWidth="1"/>
    <col min="9" max="9" width="10" customWidth="1"/>
    <col min="10" max="10" width="10.5703125" customWidth="1"/>
    <col min="11" max="11" width="9.7109375" customWidth="1"/>
    <col min="12" max="12" width="10.42578125" customWidth="1"/>
    <col min="13" max="13" width="9.5703125" customWidth="1"/>
    <col min="14" max="14" width="10.28515625" customWidth="1"/>
    <col min="15" max="15" width="2" customWidth="1"/>
    <col min="16" max="16" width="10.28515625" hidden="1" customWidth="1"/>
    <col min="17" max="17" width="7.5703125" customWidth="1"/>
    <col min="18" max="18" width="15.140625" customWidth="1"/>
    <col min="19" max="20" width="10.28515625" customWidth="1"/>
  </cols>
  <sheetData>
    <row r="1" spans="1:20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>
      <c r="A2" s="13" t="s">
        <v>0</v>
      </c>
      <c r="B2" s="13" t="s">
        <v>1</v>
      </c>
      <c r="C2" s="13" t="s">
        <v>22</v>
      </c>
      <c r="D2" s="13"/>
      <c r="E2" s="13" t="s">
        <v>23</v>
      </c>
      <c r="F2" s="13"/>
      <c r="G2" s="13" t="s">
        <v>24</v>
      </c>
      <c r="H2" s="13"/>
      <c r="I2" s="13" t="s">
        <v>25</v>
      </c>
      <c r="J2" s="13"/>
      <c r="K2" s="13" t="s">
        <v>26</v>
      </c>
      <c r="L2" s="13"/>
      <c r="M2" s="16" t="s">
        <v>38</v>
      </c>
      <c r="N2" s="16"/>
      <c r="O2" s="17" t="s">
        <v>9</v>
      </c>
      <c r="P2" s="18"/>
      <c r="Q2" s="13" t="s">
        <v>2</v>
      </c>
      <c r="R2" s="14" t="s">
        <v>10</v>
      </c>
      <c r="S2" s="13" t="s">
        <v>3</v>
      </c>
      <c r="T2" s="13" t="s">
        <v>4</v>
      </c>
    </row>
    <row r="3" spans="1:20">
      <c r="A3" s="13"/>
      <c r="B3" s="13"/>
      <c r="C3" s="3" t="s">
        <v>5</v>
      </c>
      <c r="D3" s="3" t="s">
        <v>6</v>
      </c>
      <c r="E3" s="2" t="s">
        <v>5</v>
      </c>
      <c r="F3" s="2" t="s">
        <v>6</v>
      </c>
      <c r="G3" s="2" t="s">
        <v>5</v>
      </c>
      <c r="H3" s="2" t="s">
        <v>6</v>
      </c>
      <c r="I3" s="4" t="s">
        <v>5</v>
      </c>
      <c r="J3" s="4" t="s">
        <v>6</v>
      </c>
      <c r="K3" s="4" t="s">
        <v>5</v>
      </c>
      <c r="L3" s="4" t="s">
        <v>6</v>
      </c>
      <c r="M3" s="4" t="s">
        <v>5</v>
      </c>
      <c r="N3" s="4" t="s">
        <v>6</v>
      </c>
      <c r="O3" s="4" t="s">
        <v>5</v>
      </c>
      <c r="P3" s="4" t="s">
        <v>6</v>
      </c>
      <c r="Q3" s="13"/>
      <c r="R3" s="15"/>
      <c r="S3" s="13"/>
      <c r="T3" s="13"/>
    </row>
    <row r="4" spans="1:20">
      <c r="A4" s="2">
        <v>1</v>
      </c>
      <c r="B4" s="6" t="s">
        <v>16</v>
      </c>
      <c r="C4" s="6">
        <v>3530</v>
      </c>
      <c r="D4" s="6">
        <v>4</v>
      </c>
      <c r="E4" s="6">
        <v>4490</v>
      </c>
      <c r="F4" s="6">
        <v>1</v>
      </c>
      <c r="G4" s="6">
        <v>3220</v>
      </c>
      <c r="H4" s="6">
        <v>3</v>
      </c>
      <c r="I4" s="6">
        <v>5880</v>
      </c>
      <c r="J4" s="6">
        <v>2</v>
      </c>
      <c r="K4" s="6">
        <v>5380</v>
      </c>
      <c r="L4" s="6">
        <v>1</v>
      </c>
      <c r="M4" s="6"/>
      <c r="N4" s="6"/>
      <c r="O4" s="6"/>
      <c r="P4" s="6"/>
      <c r="Q4" s="5">
        <f>SUM(C4+E4+G4+I4+K4+M4+O4)</f>
        <v>22500</v>
      </c>
      <c r="R4" s="5"/>
      <c r="S4" s="5">
        <f>SUM(D4+F4+H4+J4+L4+N4+P4-R4)</f>
        <v>11</v>
      </c>
      <c r="T4" s="3">
        <v>1</v>
      </c>
    </row>
    <row r="5" spans="1:20">
      <c r="A5" s="2">
        <v>2</v>
      </c>
      <c r="B5" s="6" t="s">
        <v>28</v>
      </c>
      <c r="C5" s="6">
        <v>7120</v>
      </c>
      <c r="D5" s="6">
        <v>3</v>
      </c>
      <c r="E5" s="6">
        <v>5500</v>
      </c>
      <c r="F5" s="6">
        <v>1</v>
      </c>
      <c r="G5" s="6">
        <v>12790</v>
      </c>
      <c r="H5" s="6">
        <v>1</v>
      </c>
      <c r="I5" s="6">
        <v>5220</v>
      </c>
      <c r="J5" s="6">
        <v>5</v>
      </c>
      <c r="K5" s="6">
        <v>5410</v>
      </c>
      <c r="L5" s="6">
        <v>2</v>
      </c>
      <c r="M5" s="6"/>
      <c r="N5" s="6"/>
      <c r="O5" s="6"/>
      <c r="P5" s="6"/>
      <c r="Q5" s="5">
        <f>SUM(C5+E5+G5+I5+K5+M5+O5)</f>
        <v>36040</v>
      </c>
      <c r="R5" s="5"/>
      <c r="S5" s="5">
        <f>SUM(D5+F5+H5+J5+L5+N5+P5-R5)</f>
        <v>12</v>
      </c>
      <c r="T5" s="3">
        <v>2</v>
      </c>
    </row>
    <row r="6" spans="1:20">
      <c r="A6" s="2">
        <v>3</v>
      </c>
      <c r="B6" s="6" t="s">
        <v>11</v>
      </c>
      <c r="C6" s="6">
        <v>7850</v>
      </c>
      <c r="D6" s="6">
        <v>2</v>
      </c>
      <c r="E6" s="6">
        <v>2050</v>
      </c>
      <c r="F6" s="6">
        <v>7</v>
      </c>
      <c r="G6" s="6">
        <v>6620</v>
      </c>
      <c r="H6" s="6">
        <v>2</v>
      </c>
      <c r="I6" s="6">
        <v>7200</v>
      </c>
      <c r="J6" s="6">
        <v>1</v>
      </c>
      <c r="K6" s="6">
        <v>7010</v>
      </c>
      <c r="L6" s="6">
        <v>1</v>
      </c>
      <c r="M6" s="6"/>
      <c r="N6" s="6"/>
      <c r="O6" s="6"/>
      <c r="P6" s="6"/>
      <c r="Q6" s="5">
        <f>SUM(C6+E6+G6+I6+K6+M6+O6)</f>
        <v>30730</v>
      </c>
      <c r="R6" s="5"/>
      <c r="S6" s="5">
        <f>SUM(D6+F6+H6+J6+L6+N6+P6-R6)</f>
        <v>13</v>
      </c>
      <c r="T6" s="3">
        <v>3</v>
      </c>
    </row>
    <row r="7" spans="1:20">
      <c r="A7" s="2">
        <v>4</v>
      </c>
      <c r="B7" s="3" t="s">
        <v>7</v>
      </c>
      <c r="C7" s="3">
        <v>5510</v>
      </c>
      <c r="D7" s="3">
        <v>1</v>
      </c>
      <c r="E7" s="3">
        <v>4250</v>
      </c>
      <c r="F7" s="3">
        <v>2</v>
      </c>
      <c r="G7" s="3">
        <v>3910</v>
      </c>
      <c r="H7" s="3">
        <v>3</v>
      </c>
      <c r="I7" s="3">
        <v>5680</v>
      </c>
      <c r="J7" s="3">
        <v>3</v>
      </c>
      <c r="K7" s="3">
        <v>4620</v>
      </c>
      <c r="L7" s="3">
        <v>4</v>
      </c>
      <c r="M7" s="3"/>
      <c r="N7" s="3"/>
      <c r="O7" s="3"/>
      <c r="P7" s="3"/>
      <c r="Q7" s="5">
        <f>SUM(C7+E7+G7+I7+K7+M7+O7)</f>
        <v>23970</v>
      </c>
      <c r="R7" s="5"/>
      <c r="S7" s="5">
        <f>SUM(D7+F7+H7+J7+L7+N7+P7-R7)</f>
        <v>13</v>
      </c>
      <c r="T7" s="3">
        <v>4</v>
      </c>
    </row>
    <row r="8" spans="1:20">
      <c r="A8" s="2">
        <v>5</v>
      </c>
      <c r="B8" s="6" t="s">
        <v>30</v>
      </c>
      <c r="C8" s="6">
        <v>4440</v>
      </c>
      <c r="D8" s="6">
        <v>4</v>
      </c>
      <c r="E8" s="6">
        <v>3390</v>
      </c>
      <c r="F8" s="6">
        <v>4</v>
      </c>
      <c r="G8" s="6">
        <v>5810</v>
      </c>
      <c r="H8" s="6">
        <v>1</v>
      </c>
      <c r="I8" s="6">
        <v>3960</v>
      </c>
      <c r="J8" s="6">
        <v>2</v>
      </c>
      <c r="K8" s="6">
        <v>4640</v>
      </c>
      <c r="L8" s="6">
        <v>3</v>
      </c>
      <c r="M8" s="6"/>
      <c r="N8" s="6"/>
      <c r="O8" s="6"/>
      <c r="P8" s="6"/>
      <c r="Q8" s="5">
        <f>SUM(C8+E8+G8+I8+K8+M8+O8)</f>
        <v>22240</v>
      </c>
      <c r="R8" s="5"/>
      <c r="S8" s="5">
        <f>SUM(D8+F8+H8+J8+L8+N8+P8-R8)</f>
        <v>14</v>
      </c>
      <c r="T8" s="3">
        <v>5</v>
      </c>
    </row>
    <row r="9" spans="1:20">
      <c r="A9" s="2">
        <v>6</v>
      </c>
      <c r="B9" s="3" t="s">
        <v>18</v>
      </c>
      <c r="C9" s="3">
        <v>9060</v>
      </c>
      <c r="D9" s="3">
        <v>1</v>
      </c>
      <c r="E9" s="3">
        <v>4230</v>
      </c>
      <c r="F9" s="3">
        <v>2</v>
      </c>
      <c r="G9" s="3"/>
      <c r="H9" s="3">
        <v>9</v>
      </c>
      <c r="I9" s="3">
        <v>5270</v>
      </c>
      <c r="J9" s="3">
        <v>4</v>
      </c>
      <c r="K9" s="3">
        <v>3920</v>
      </c>
      <c r="L9" s="3">
        <v>4</v>
      </c>
      <c r="M9" s="3"/>
      <c r="N9" s="3"/>
      <c r="O9" s="3"/>
      <c r="P9" s="3"/>
      <c r="Q9" s="5">
        <f>SUM(C9+E9+G9+I9+K9+M9+O9)</f>
        <v>22480</v>
      </c>
      <c r="R9" s="5"/>
      <c r="S9" s="5">
        <f>SUM(D9+F9+H9+J9+L9+N9+P9-R9)</f>
        <v>20</v>
      </c>
      <c r="T9" s="3">
        <v>6</v>
      </c>
    </row>
    <row r="10" spans="1:20">
      <c r="A10" s="2">
        <v>7</v>
      </c>
      <c r="B10" s="3" t="s">
        <v>19</v>
      </c>
      <c r="C10" s="3">
        <v>4540</v>
      </c>
      <c r="D10" s="3">
        <v>2</v>
      </c>
      <c r="E10" s="3">
        <v>3910</v>
      </c>
      <c r="F10" s="3">
        <v>4</v>
      </c>
      <c r="G10" s="3"/>
      <c r="H10" s="3">
        <v>9</v>
      </c>
      <c r="I10" s="3">
        <v>2950</v>
      </c>
      <c r="J10" s="3">
        <v>5</v>
      </c>
      <c r="K10" s="3">
        <v>5260</v>
      </c>
      <c r="L10" s="3">
        <v>2</v>
      </c>
      <c r="M10" s="3"/>
      <c r="N10" s="3"/>
      <c r="O10" s="3"/>
      <c r="P10" s="3"/>
      <c r="Q10" s="5">
        <f>SUM(C10+E10+G10+I10+K10+M10+O10)</f>
        <v>16660</v>
      </c>
      <c r="R10" s="5"/>
      <c r="S10" s="5">
        <f>SUM(D10+F10+H10+J10+L10+N10+P10-R10)</f>
        <v>22</v>
      </c>
      <c r="T10" s="3">
        <v>7</v>
      </c>
    </row>
    <row r="11" spans="1:20">
      <c r="A11" s="2">
        <v>8</v>
      </c>
      <c r="B11" s="3" t="s">
        <v>27</v>
      </c>
      <c r="C11" s="3">
        <v>5320</v>
      </c>
      <c r="D11" s="3">
        <v>2</v>
      </c>
      <c r="E11" s="3">
        <v>3450</v>
      </c>
      <c r="F11" s="3">
        <v>6</v>
      </c>
      <c r="G11" s="3">
        <v>3820</v>
      </c>
      <c r="H11" s="3">
        <v>4</v>
      </c>
      <c r="I11" s="3"/>
      <c r="J11" s="3">
        <v>9</v>
      </c>
      <c r="K11" s="3">
        <v>4580</v>
      </c>
      <c r="L11" s="3">
        <v>3</v>
      </c>
      <c r="M11" s="3"/>
      <c r="N11" s="3"/>
      <c r="O11" s="3"/>
      <c r="P11" s="3"/>
      <c r="Q11" s="5">
        <f>SUM(C11+E11+G11+I11+K11+M11+O11)</f>
        <v>17170</v>
      </c>
      <c r="R11" s="5"/>
      <c r="S11" s="5">
        <f>SUM(D11+F11+H11+J11+L11+N11+P11-R11)</f>
        <v>24</v>
      </c>
      <c r="T11" s="3">
        <v>8</v>
      </c>
    </row>
    <row r="12" spans="1:20">
      <c r="A12" s="2">
        <v>9</v>
      </c>
      <c r="B12" s="3" t="s">
        <v>13</v>
      </c>
      <c r="C12" s="3">
        <v>3480</v>
      </c>
      <c r="D12" s="3">
        <v>5</v>
      </c>
      <c r="E12" s="3">
        <v>2270</v>
      </c>
      <c r="F12" s="3">
        <v>6</v>
      </c>
      <c r="G12" s="3">
        <v>3300</v>
      </c>
      <c r="H12" s="3">
        <v>5</v>
      </c>
      <c r="I12" s="3">
        <v>370</v>
      </c>
      <c r="J12" s="3">
        <v>3</v>
      </c>
      <c r="K12" s="3">
        <v>4140</v>
      </c>
      <c r="L12" s="3">
        <v>5</v>
      </c>
      <c r="M12" s="3"/>
      <c r="N12" s="3"/>
      <c r="O12" s="3"/>
      <c r="P12" s="3"/>
      <c r="Q12" s="5">
        <f>SUM(C12+E12+G12+I12+K12+M12+O12)</f>
        <v>13560</v>
      </c>
      <c r="R12" s="5"/>
      <c r="S12" s="5">
        <f>SUM(D12+F12+H12+J12+L12+N12+P12-R12)</f>
        <v>24</v>
      </c>
      <c r="T12" s="3">
        <v>9</v>
      </c>
    </row>
    <row r="13" spans="1:20">
      <c r="A13" s="2">
        <v>10</v>
      </c>
      <c r="B13" s="3" t="s">
        <v>17</v>
      </c>
      <c r="C13" s="3">
        <v>6060</v>
      </c>
      <c r="D13" s="3">
        <v>1</v>
      </c>
      <c r="E13" s="3">
        <v>4010</v>
      </c>
      <c r="F13" s="3">
        <v>3</v>
      </c>
      <c r="G13" s="3">
        <v>1770</v>
      </c>
      <c r="H13" s="3">
        <v>5</v>
      </c>
      <c r="I13" s="3"/>
      <c r="J13" s="3">
        <v>9</v>
      </c>
      <c r="K13" s="3"/>
      <c r="L13" s="3">
        <v>8</v>
      </c>
      <c r="M13" s="3"/>
      <c r="N13" s="3"/>
      <c r="O13" s="3"/>
      <c r="P13" s="3"/>
      <c r="Q13" s="5">
        <f>SUM(C13+E13+G13+I13+K13+M13+O13)</f>
        <v>11840</v>
      </c>
      <c r="R13" s="5"/>
      <c r="S13" s="5">
        <f>SUM(D13+F13+H13+J13+L13+N13+P13-R13)</f>
        <v>26</v>
      </c>
      <c r="T13" s="3">
        <v>10</v>
      </c>
    </row>
    <row r="14" spans="1:20">
      <c r="A14" s="2">
        <v>11</v>
      </c>
      <c r="B14" s="6" t="s">
        <v>14</v>
      </c>
      <c r="C14" s="6">
        <v>3090</v>
      </c>
      <c r="D14" s="6">
        <v>5</v>
      </c>
      <c r="E14" s="6">
        <v>2540</v>
      </c>
      <c r="F14" s="6">
        <v>5</v>
      </c>
      <c r="G14" s="6"/>
      <c r="H14" s="6">
        <v>9</v>
      </c>
      <c r="I14" s="6">
        <v>3030</v>
      </c>
      <c r="J14" s="6">
        <v>6</v>
      </c>
      <c r="K14" s="6">
        <v>3260</v>
      </c>
      <c r="L14" s="6">
        <v>6</v>
      </c>
      <c r="M14" s="6"/>
      <c r="N14" s="6"/>
      <c r="O14" s="6"/>
      <c r="P14" s="6"/>
      <c r="Q14" s="5">
        <f>SUM(C14+E14+G14+I14+K14+M14+O14)</f>
        <v>11920</v>
      </c>
      <c r="R14" s="5"/>
      <c r="S14" s="5">
        <f>SUM(D14+F14+H14+J14+L14+N14+P14-R14)</f>
        <v>31</v>
      </c>
      <c r="T14" s="3">
        <v>11</v>
      </c>
    </row>
    <row r="15" spans="1:20">
      <c r="A15" s="2">
        <v>12</v>
      </c>
      <c r="B15" s="3" t="s">
        <v>12</v>
      </c>
      <c r="C15" s="3">
        <v>6490</v>
      </c>
      <c r="D15" s="3">
        <v>4</v>
      </c>
      <c r="E15" s="3">
        <v>4030</v>
      </c>
      <c r="F15" s="3">
        <v>3</v>
      </c>
      <c r="G15" s="3"/>
      <c r="H15" s="3">
        <v>9</v>
      </c>
      <c r="I15" s="3"/>
      <c r="J15" s="3">
        <v>9</v>
      </c>
      <c r="K15" s="3"/>
      <c r="L15" s="3">
        <v>8</v>
      </c>
      <c r="M15" s="3"/>
      <c r="N15" s="3"/>
      <c r="O15" s="3"/>
      <c r="P15" s="3"/>
      <c r="Q15" s="5">
        <f>SUM(C15+E15+G15+I15+K15+M15+O15)</f>
        <v>10520</v>
      </c>
      <c r="R15" s="5"/>
      <c r="S15" s="7">
        <f>SUM(D15+F15+H15+J15+L15+N15+P15-R15)</f>
        <v>33</v>
      </c>
      <c r="T15" s="6">
        <v>12</v>
      </c>
    </row>
    <row r="16" spans="1:20">
      <c r="A16" s="2">
        <v>13</v>
      </c>
      <c r="B16" s="6" t="s">
        <v>15</v>
      </c>
      <c r="C16" s="6">
        <v>4330</v>
      </c>
      <c r="D16" s="6">
        <v>3</v>
      </c>
      <c r="E16" s="6"/>
      <c r="F16" s="6">
        <v>11</v>
      </c>
      <c r="G16" s="6">
        <v>3960</v>
      </c>
      <c r="H16" s="6">
        <v>2</v>
      </c>
      <c r="I16" s="6"/>
      <c r="J16" s="6">
        <v>9</v>
      </c>
      <c r="K16" s="6"/>
      <c r="L16" s="6">
        <v>8</v>
      </c>
      <c r="M16" s="6"/>
      <c r="N16" s="6"/>
      <c r="O16" s="6"/>
      <c r="P16" s="6"/>
      <c r="Q16" s="5">
        <f>SUM(C16+E16+G16+I16+K16+M16+O16)</f>
        <v>8290</v>
      </c>
      <c r="R16" s="5"/>
      <c r="S16" s="5">
        <f>SUM(D16+F16+H16+J16+L16+N16+P16-R16)</f>
        <v>33</v>
      </c>
      <c r="T16" s="6">
        <v>13</v>
      </c>
    </row>
    <row r="17" spans="1:20">
      <c r="A17" s="2">
        <v>14</v>
      </c>
      <c r="B17" s="3" t="s">
        <v>32</v>
      </c>
      <c r="C17" s="3">
        <v>1670</v>
      </c>
      <c r="D17" s="3">
        <v>7</v>
      </c>
      <c r="E17" s="3">
        <v>3550</v>
      </c>
      <c r="F17" s="3">
        <v>5</v>
      </c>
      <c r="G17" s="3">
        <v>2160</v>
      </c>
      <c r="H17" s="3">
        <v>4</v>
      </c>
      <c r="I17" s="3"/>
      <c r="J17" s="3">
        <v>9</v>
      </c>
      <c r="K17" s="3"/>
      <c r="L17" s="3">
        <v>8</v>
      </c>
      <c r="M17" s="3"/>
      <c r="N17" s="3"/>
      <c r="O17" s="3"/>
      <c r="P17" s="3"/>
      <c r="Q17" s="7">
        <f>SUM(C17+E17+G17+I17+K17+M17+O17)</f>
        <v>7380</v>
      </c>
      <c r="R17" s="7"/>
      <c r="S17" s="5">
        <f>SUM(D17+F17+H17+J17+L17+N17+P17-R17)</f>
        <v>33</v>
      </c>
      <c r="T17" s="6">
        <v>14</v>
      </c>
    </row>
    <row r="18" spans="1:20">
      <c r="A18" s="2">
        <v>15</v>
      </c>
      <c r="B18" s="3" t="s">
        <v>29</v>
      </c>
      <c r="C18" s="3">
        <v>4550</v>
      </c>
      <c r="D18" s="3">
        <v>3</v>
      </c>
      <c r="E18" s="3"/>
      <c r="F18" s="3">
        <v>11</v>
      </c>
      <c r="G18" s="3">
        <v>3200</v>
      </c>
      <c r="H18" s="3">
        <v>6</v>
      </c>
      <c r="I18" s="3"/>
      <c r="J18" s="3">
        <v>9</v>
      </c>
      <c r="K18" s="3">
        <v>2730</v>
      </c>
      <c r="L18" s="3">
        <v>5</v>
      </c>
      <c r="M18" s="3"/>
      <c r="N18" s="3"/>
      <c r="O18" s="3"/>
      <c r="P18" s="3"/>
      <c r="Q18" s="5">
        <f>SUM(C18+E18+G18+I18+K18+M18+O18)</f>
        <v>10480</v>
      </c>
      <c r="R18" s="5"/>
      <c r="S18" s="5">
        <f>SUM(D18+F18+H18+J18+L18+N18+P18-R18)</f>
        <v>34</v>
      </c>
      <c r="T18" s="3">
        <v>15</v>
      </c>
    </row>
    <row r="19" spans="1:20">
      <c r="A19" s="8">
        <v>16</v>
      </c>
      <c r="B19" s="3" t="s">
        <v>8</v>
      </c>
      <c r="C19" s="3">
        <v>2050</v>
      </c>
      <c r="D19" s="3">
        <v>6</v>
      </c>
      <c r="E19" s="3">
        <v>1960</v>
      </c>
      <c r="F19" s="3">
        <v>8</v>
      </c>
      <c r="G19" s="3">
        <v>1390</v>
      </c>
      <c r="H19" s="3">
        <v>6</v>
      </c>
      <c r="I19" s="3"/>
      <c r="J19" s="3">
        <v>9</v>
      </c>
      <c r="K19" s="3"/>
      <c r="L19" s="3">
        <v>8</v>
      </c>
      <c r="M19" s="3"/>
      <c r="N19" s="3"/>
      <c r="O19" s="3"/>
      <c r="P19" s="3"/>
      <c r="Q19" s="5">
        <f>SUM(C19+E19+G19+I19+K19+M19+O19)</f>
        <v>5400</v>
      </c>
      <c r="R19" s="5"/>
      <c r="S19" s="5">
        <f>SUM(D19+F19+H19+J19+L19+N19+P19-R19)</f>
        <v>37</v>
      </c>
      <c r="T19" s="3">
        <v>16</v>
      </c>
    </row>
    <row r="20" spans="1:20">
      <c r="A20" s="8">
        <v>17</v>
      </c>
      <c r="B20" s="3" t="s">
        <v>37</v>
      </c>
      <c r="C20" s="3"/>
      <c r="D20" s="3">
        <v>9</v>
      </c>
      <c r="E20" s="3"/>
      <c r="F20" s="3">
        <v>11</v>
      </c>
      <c r="G20" s="3"/>
      <c r="H20" s="3">
        <v>9</v>
      </c>
      <c r="I20" s="3">
        <v>4160</v>
      </c>
      <c r="J20" s="3">
        <v>1</v>
      </c>
      <c r="K20" s="3"/>
      <c r="L20" s="3">
        <v>8</v>
      </c>
      <c r="M20" s="3"/>
      <c r="N20" s="3"/>
      <c r="O20" s="3"/>
      <c r="P20" s="3"/>
      <c r="Q20" s="5">
        <f>SUM(C20+E20+G20+I20+K20+M20+O20)</f>
        <v>4160</v>
      </c>
      <c r="R20" s="5"/>
      <c r="S20" s="5">
        <f>SUM(D20+F20+H20+J20+L20+N20+P20-R20)</f>
        <v>38</v>
      </c>
      <c r="T20" s="3">
        <v>17</v>
      </c>
    </row>
    <row r="21" spans="1:20">
      <c r="A21" s="8">
        <v>18</v>
      </c>
      <c r="B21" s="3" t="s">
        <v>31</v>
      </c>
      <c r="C21" s="3">
        <v>1230</v>
      </c>
      <c r="D21" s="3">
        <v>5</v>
      </c>
      <c r="E21" s="3">
        <v>2100</v>
      </c>
      <c r="F21" s="3">
        <v>7</v>
      </c>
      <c r="G21" s="3"/>
      <c r="H21" s="3">
        <v>9</v>
      </c>
      <c r="I21" s="3"/>
      <c r="J21" s="3">
        <v>9</v>
      </c>
      <c r="K21" s="3"/>
      <c r="L21" s="3">
        <v>8</v>
      </c>
      <c r="M21" s="3"/>
      <c r="N21" s="3"/>
      <c r="O21" s="3"/>
      <c r="P21" s="3"/>
      <c r="Q21" s="5">
        <f>SUM(C21+E21+G21+I21+K21+M21+O21)</f>
        <v>3330</v>
      </c>
      <c r="R21" s="5"/>
      <c r="S21" s="5">
        <f>SUM(D21+F21+H21+J21+L21+N21+P21-R21)</f>
        <v>38</v>
      </c>
      <c r="T21" s="3">
        <v>18</v>
      </c>
    </row>
    <row r="22" spans="1:20">
      <c r="A22" s="8">
        <v>19</v>
      </c>
      <c r="B22" s="3" t="s">
        <v>20</v>
      </c>
      <c r="C22" s="3">
        <v>1540</v>
      </c>
      <c r="D22" s="3">
        <v>7</v>
      </c>
      <c r="E22" s="3">
        <v>1260</v>
      </c>
      <c r="F22" s="3">
        <v>8</v>
      </c>
      <c r="G22" s="3">
        <v>1890</v>
      </c>
      <c r="H22" s="3">
        <v>7</v>
      </c>
      <c r="I22" s="3"/>
      <c r="J22" s="3">
        <v>9</v>
      </c>
      <c r="K22" s="3"/>
      <c r="L22" s="3">
        <v>8</v>
      </c>
      <c r="M22" s="3"/>
      <c r="N22" s="3"/>
      <c r="O22" s="3"/>
      <c r="P22" s="3"/>
      <c r="Q22" s="5">
        <f>SUM(C22+E22+G22+I22+K22+M22+O22)</f>
        <v>4690</v>
      </c>
      <c r="R22" s="5"/>
      <c r="S22" s="5">
        <f>SUM(D22+F22+H22+J22+L22+N22+P22-R22)</f>
        <v>39</v>
      </c>
      <c r="T22" s="3">
        <v>19</v>
      </c>
    </row>
    <row r="23" spans="1:20">
      <c r="A23" s="8">
        <v>20</v>
      </c>
      <c r="B23" s="6" t="s">
        <v>35</v>
      </c>
      <c r="C23" s="6"/>
      <c r="D23" s="6">
        <v>9</v>
      </c>
      <c r="E23" s="6"/>
      <c r="F23" s="6">
        <v>11</v>
      </c>
      <c r="G23" s="6">
        <v>1180</v>
      </c>
      <c r="H23" s="6">
        <v>7</v>
      </c>
      <c r="I23" s="6">
        <v>2720</v>
      </c>
      <c r="J23" s="6">
        <v>6</v>
      </c>
      <c r="K23" s="6"/>
      <c r="L23" s="6">
        <v>8</v>
      </c>
      <c r="M23" s="6"/>
      <c r="N23" s="6"/>
      <c r="O23" s="6"/>
      <c r="P23" s="6"/>
      <c r="Q23" s="5">
        <f>SUM(C23+E23+G23+I23+K23+M23+O23)</f>
        <v>3900</v>
      </c>
      <c r="R23" s="5"/>
      <c r="S23" s="5">
        <f>SUM(D23+F23+H23+J23+L23+N23+P23-R23)</f>
        <v>41</v>
      </c>
      <c r="T23" s="3">
        <v>20</v>
      </c>
    </row>
    <row r="24" spans="1:20">
      <c r="A24" s="8">
        <v>21</v>
      </c>
      <c r="B24" s="6" t="s">
        <v>36</v>
      </c>
      <c r="C24" s="3"/>
      <c r="D24" s="6">
        <v>9</v>
      </c>
      <c r="E24" s="3"/>
      <c r="F24" s="6">
        <v>11</v>
      </c>
      <c r="G24" s="6"/>
      <c r="H24" s="6">
        <v>9</v>
      </c>
      <c r="I24" s="3">
        <v>3390</v>
      </c>
      <c r="J24" s="6">
        <v>4</v>
      </c>
      <c r="K24" s="6"/>
      <c r="L24" s="6">
        <v>8</v>
      </c>
      <c r="M24" s="6"/>
      <c r="N24" s="6"/>
      <c r="O24" s="6"/>
      <c r="P24" s="6"/>
      <c r="Q24" s="5">
        <f>SUM(C24+E24+G24+I24+K24+M24+O24)</f>
        <v>3390</v>
      </c>
      <c r="R24" s="5"/>
      <c r="S24" s="5">
        <f>SUM(D24+F24+H24+J24+L24+N24+P24-R24)</f>
        <v>41</v>
      </c>
      <c r="T24" s="3">
        <v>21</v>
      </c>
    </row>
    <row r="25" spans="1:20">
      <c r="A25" s="8">
        <v>22</v>
      </c>
      <c r="B25" s="3" t="s">
        <v>33</v>
      </c>
      <c r="C25" s="3"/>
      <c r="D25" s="3">
        <v>9</v>
      </c>
      <c r="E25" s="3">
        <v>0</v>
      </c>
      <c r="F25" s="3">
        <v>10</v>
      </c>
      <c r="G25" s="3"/>
      <c r="H25" s="3">
        <v>9</v>
      </c>
      <c r="I25" s="3">
        <v>1790</v>
      </c>
      <c r="J25" s="3">
        <v>7</v>
      </c>
      <c r="K25" s="3">
        <v>1260</v>
      </c>
      <c r="L25" s="3">
        <v>6</v>
      </c>
      <c r="M25" s="3"/>
      <c r="N25" s="3"/>
      <c r="O25" s="3"/>
      <c r="P25" s="3"/>
      <c r="Q25" s="5">
        <f>SUM(C25+E25+G25+I25+K25+M25+O25)</f>
        <v>3050</v>
      </c>
      <c r="R25" s="5"/>
      <c r="S25" s="5">
        <f>SUM(D25+F25+H25+J25+L25+N25+P25-R25)</f>
        <v>41</v>
      </c>
      <c r="T25" s="3">
        <v>22</v>
      </c>
    </row>
    <row r="26" spans="1:20">
      <c r="A26" s="8">
        <v>23</v>
      </c>
      <c r="B26" s="3" t="s">
        <v>34</v>
      </c>
      <c r="C26" s="3">
        <v>3160</v>
      </c>
      <c r="D26" s="3">
        <v>6</v>
      </c>
      <c r="E26" s="3"/>
      <c r="F26" s="3">
        <v>11</v>
      </c>
      <c r="G26" s="3"/>
      <c r="H26" s="3">
        <v>9</v>
      </c>
      <c r="I26" s="3"/>
      <c r="J26" s="3">
        <v>9</v>
      </c>
      <c r="K26" s="3"/>
      <c r="L26" s="3">
        <v>8</v>
      </c>
      <c r="M26" s="3"/>
      <c r="N26" s="3"/>
      <c r="O26" s="3"/>
      <c r="P26" s="3"/>
      <c r="Q26" s="5">
        <f>SUM(C26+E26+G26+I26+K26+M26+O26)</f>
        <v>3160</v>
      </c>
      <c r="R26" s="5"/>
      <c r="S26" s="5">
        <f>SUM(D26+F26+H26+J26+L26+N26+P26-R26)</f>
        <v>43</v>
      </c>
      <c r="T26" s="3">
        <v>23</v>
      </c>
    </row>
    <row r="27" spans="1:20">
      <c r="Q27" s="9">
        <f>SUM(Q4:Q26)</f>
        <v>296860</v>
      </c>
      <c r="R27" s="11"/>
    </row>
    <row r="28" spans="1:20">
      <c r="Q28" s="10"/>
      <c r="R28" s="12"/>
    </row>
  </sheetData>
  <sortState ref="B4:S26">
    <sortCondition ref="S4:S26"/>
    <sortCondition descending="1" ref="Q4:Q26"/>
  </sortState>
  <mergeCells count="14">
    <mergeCell ref="T2:T3"/>
    <mergeCell ref="A1:T1"/>
    <mergeCell ref="A2:A3"/>
    <mergeCell ref="B2:B3"/>
    <mergeCell ref="C2:D2"/>
    <mergeCell ref="E2:F2"/>
    <mergeCell ref="G2:H2"/>
    <mergeCell ref="I2:J2"/>
    <mergeCell ref="R2:R3"/>
    <mergeCell ref="K2:L2"/>
    <mergeCell ref="M2:N2"/>
    <mergeCell ref="O2:P2"/>
    <mergeCell ref="Q2:Q3"/>
    <mergeCell ref="S2:S3"/>
  </mergeCells>
  <printOptions horizontalCentered="1" verticalCentered="1"/>
  <pageMargins left="0.19652777777777777" right="0.19652777777777777" top="0.39374999999999999" bottom="0.39374999999999999" header="0.51180555555555551" footer="0.51180555555555551"/>
  <pageSetup paperSize="9" scale="52" firstPageNumber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Mariusz x</cp:lastModifiedBy>
  <cp:lastPrinted>2010-10-20T20:03:01Z</cp:lastPrinted>
  <dcterms:created xsi:type="dcterms:W3CDTF">2010-10-10T15:27:57Z</dcterms:created>
  <dcterms:modified xsi:type="dcterms:W3CDTF">2016-09-04T11:41:38Z</dcterms:modified>
</cp:coreProperties>
</file>